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JUN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03" i="1"/>
  <c r="C89" i="1"/>
  <c r="C81" i="1"/>
  <c r="C74" i="1"/>
  <c r="C65" i="1"/>
  <c r="C45" i="1"/>
  <c r="C37" i="1"/>
  <c r="C29" i="1"/>
  <c r="C23" i="1"/>
  <c r="C17" i="1"/>
  <c r="C127" i="1" l="1"/>
</calcChain>
</file>

<file path=xl/sharedStrings.xml><?xml version="1.0" encoding="utf-8"?>
<sst xmlns="http://schemas.openxmlformats.org/spreadsheetml/2006/main" count="73" uniqueCount="58">
  <si>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</si>
  <si>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</si>
  <si>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</si>
  <si>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</si>
  <si>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</si>
  <si>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</si>
  <si>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</si>
  <si>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</si>
  <si>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</si>
  <si>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</si>
  <si>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</si>
  <si>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</si>
  <si>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</si>
  <si>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</si>
  <si>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</si>
  <si>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</si>
  <si>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</si>
  <si>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Pctec Soluções em TI e Automação Comercial Ltda</t>
  </si>
  <si>
    <t>Juliana Jesus Carvalho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</si>
  <si>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</si>
  <si>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</si>
  <si>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</si>
  <si>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</si>
  <si>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</si>
  <si>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Marcos Edelson de Lima ME PCTEC</t>
  </si>
  <si>
    <t>Safe Cert Certificação Digital Ltda</t>
  </si>
  <si>
    <t>Almak Detetizadora Ltda ME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</si>
  <si>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</si>
  <si>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</si>
  <si>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</si>
  <si>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</si>
  <si>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</si>
  <si>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</si>
  <si>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</si>
  <si>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</si>
  <si>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</si>
  <si>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</si>
  <si>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</si>
  <si>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</si>
  <si>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</si>
  <si>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</si>
  <si>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</si>
  <si>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</si>
  <si>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</si>
  <si>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</si>
  <si>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</si>
  <si>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</si>
  <si>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REFRIGERACAO DUFRIO COMERCIO E IMPORTA LTDA</t>
  </si>
  <si>
    <t>CÂMARA MUNICIPAL DE VARGEM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</si>
  <si>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</si>
  <si>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</si>
  <si>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</si>
  <si>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>Ticket Serviços S/A</t>
  </si>
  <si>
    <t>Relatório de despesa de junho de 2020</t>
  </si>
  <si>
    <t>R$</t>
  </si>
  <si>
    <t xml:space="preserve">SOMA </t>
  </si>
  <si>
    <t>SOMA TOTAL DAS DESPESAS</t>
  </si>
  <si>
    <t>Comercial Irmãos Tardini Ltda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</si>
</sst>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Alignment="1">
      <alignment horizontal="center"/>
    </xf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/>
    </xf>
    <xf numFmtId="0" fontId="1" fillId="0" borderId="7" xfId="0" applyFont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6" xfId="0" applyNumberFormat="1" applyFont="1" applyFill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0" fontId="2" fillId="0" borderId="9" xfId="0" applyFont="1" applyBorder="1"/>
    <xf numFmtId="0" fontId="1" fillId="0" borderId="12" xfId="0" applyFont="1" applyFill="1" applyBorder="1"/>
    <xf numFmtId="2" fontId="1" fillId="0" borderId="6" xfId="0" applyNumberFormat="1" applyFont="1" applyFill="1" applyBorder="1"/>
    <xf numFmtId="2" fontId="1" fillId="0" borderId="8" xfId="0" applyNumberFormat="1" applyFont="1" applyFill="1" applyBorder="1"/>
    <xf numFmtId="0" fontId="1" fillId="0" borderId="8" xfId="0" applyFont="1" applyFill="1" applyBorder="1"/>
    <xf numFmtId="0" fontId="5" fillId="0" borderId="6" xfId="0" applyFont="1" applyBorder="1"/>
    <xf numFmtId="2" fontId="1" fillId="0" borderId="6" xfId="0" applyNumberFormat="1" applyFont="1" applyBorder="1"/>
    <xf numFmtId="4" fontId="1" fillId="0" borderId="6" xfId="0" applyNumberFormat="1" applyFont="1" applyFill="1" applyBorder="1"/>
    <xf numFmtId="0" fontId="3" fillId="0" borderId="5" xfId="0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4" fontId="2" fillId="0" borderId="6" xfId="0" applyNumberFormat="1" applyFont="1" applyFill="1" applyBorder="1"/>
    <xf numFmtId="0" fontId="0" fillId="0" borderId="12" xfId="0" applyBorder="1"/>
    <xf numFmtId="4" fontId="1" fillId="0" borderId="13" xfId="0" applyNumberFormat="1" applyFont="1" applyBorder="1"/>
    <xf numFmtId="4" fontId="1" fillId="0" borderId="9" xfId="0" applyNumberFormat="1" applyFont="1" applyFill="1" applyBorder="1"/>
    <xf numFmtId="0" fontId="1" fillId="0" borderId="9" xfId="0" applyFont="1" applyBorder="1"/>
    <xf numFmtId="0" fontId="1" fillId="0" borderId="4" xfId="0" applyFont="1" applyFill="1" applyBorder="1"/>
    <xf numFmtId="0" fontId="0" fillId="0" borderId="11" xfId="0" applyBorder="1"/>
    <xf numFmtId="0" fontId="2" fillId="0" borderId="5" xfId="0" applyFont="1" applyBorder="1"/>
    <xf numFmtId="4" fontId="2" fillId="0" borderId="6" xfId="0" applyNumberFormat="1" applyFont="1" applyBorder="1"/>
    <xf numFmtId="0" fontId="6" fillId="0" borderId="5" xfId="0" applyFont="1" applyBorder="1"/>
    <xf numFmtId="4" fontId="2" fillId="3" borderId="14" xfId="0" applyNumberFormat="1" applyFont="1" applyFill="1" applyBorder="1"/>
    <xf numFmtId="0" fontId="2" fillId="0" borderId="3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7"/>
  <sheetViews>
    <sheetView tabSelected="1" topLeftCell="A97" workbookViewId="0">
      <selection activeCell="B34" sqref="B34"/>
    </sheetView>
  </sheetViews>
  <sheetFormatPr defaultRowHeight="15" x14ac:dyDescent="0.25"/>
  <cols>
    <col min="1" max="1" width="13.85546875" customWidth="1"/>
    <col min="2" max="2" width="49.5703125" customWidth="1"/>
    <col min="3" max="3" width="10.7109375" customWidth="1"/>
  </cols>
  <sheetData>
    <row r="3" spans="2:3" x14ac:dyDescent="0.25">
      <c r="B3" s="51" t="s">
        <v>48</v>
      </c>
      <c r="C3" s="51"/>
    </row>
    <row r="4" spans="2:3" x14ac:dyDescent="0.25">
      <c r="B4" s="51" t="s">
        <v>53</v>
      </c>
      <c r="C4" s="51"/>
    </row>
    <row r="5" spans="2:3" ht="15.75" thickBot="1" x14ac:dyDescent="0.3">
      <c r="B5" s="3"/>
      <c r="C5" s="3"/>
    </row>
    <row r="6" spans="2:3" x14ac:dyDescent="0.25">
      <c r="B6" s="4" t="s">
        <v>1</v>
      </c>
      <c r="C6" s="5" t="s">
        <v>54</v>
      </c>
    </row>
    <row r="7" spans="2:3" x14ac:dyDescent="0.25">
      <c r="B7" s="6" t="s">
        <v>2</v>
      </c>
      <c r="C7" s="7"/>
    </row>
    <row r="8" spans="2:3" x14ac:dyDescent="0.25">
      <c r="B8" s="6" t="s">
        <v>3</v>
      </c>
      <c r="C8" s="8">
        <v>10460.85</v>
      </c>
    </row>
    <row r="9" spans="2:3" x14ac:dyDescent="0.25">
      <c r="B9" s="6" t="s">
        <v>4</v>
      </c>
      <c r="C9" s="8">
        <v>19000</v>
      </c>
    </row>
    <row r="10" spans="2:3" x14ac:dyDescent="0.25">
      <c r="B10" s="6" t="s">
        <v>5</v>
      </c>
      <c r="C10" s="9">
        <v>1018.26</v>
      </c>
    </row>
    <row r="11" spans="2:3" x14ac:dyDescent="0.25">
      <c r="B11" s="6" t="s">
        <v>6</v>
      </c>
      <c r="C11" s="9">
        <v>6017.16</v>
      </c>
    </row>
    <row r="12" spans="2:3" x14ac:dyDescent="0.25">
      <c r="B12" s="6" t="s">
        <v>7</v>
      </c>
      <c r="C12" s="10">
        <v>1833.52</v>
      </c>
    </row>
    <row r="13" spans="2:3" x14ac:dyDescent="0.25">
      <c r="B13" s="6" t="s">
        <v>8</v>
      </c>
      <c r="C13" s="10"/>
    </row>
    <row r="14" spans="2:3" x14ac:dyDescent="0.25">
      <c r="B14" s="6" t="s">
        <v>9</v>
      </c>
      <c r="C14" s="10"/>
    </row>
    <row r="15" spans="2:3" x14ac:dyDescent="0.25">
      <c r="B15" s="11" t="s">
        <v>10</v>
      </c>
      <c r="C15" s="12"/>
    </row>
    <row r="16" spans="2:3" ht="15.75" thickBot="1" x14ac:dyDescent="0.3">
      <c r="B16" s="11"/>
      <c r="C16" s="13"/>
    </row>
    <row r="17" spans="2:3" ht="15.75" thickBot="1" x14ac:dyDescent="0.3">
      <c r="B17" s="1" t="s">
        <v>0</v>
      </c>
      <c r="C17" s="14">
        <f t="shared" ref="C17" si="0">SUM(C8:C16)</f>
        <v>38329.789999999994</v>
      </c>
    </row>
    <row r="18" spans="2:3" x14ac:dyDescent="0.25">
      <c r="B18" s="15"/>
      <c r="C18" s="16"/>
    </row>
    <row r="19" spans="2:3" x14ac:dyDescent="0.25">
      <c r="B19" s="6" t="s">
        <v>11</v>
      </c>
      <c r="C19" s="7"/>
    </row>
    <row r="20" spans="2:3" x14ac:dyDescent="0.25">
      <c r="B20" s="6" t="s">
        <v>12</v>
      </c>
      <c r="C20" s="17">
        <v>8373.5499999999993</v>
      </c>
    </row>
    <row r="21" spans="2:3" x14ac:dyDescent="0.25">
      <c r="B21" s="6" t="s">
        <v>13</v>
      </c>
      <c r="C21" s="17">
        <v>1669.92</v>
      </c>
    </row>
    <row r="22" spans="2:3" ht="15.75" thickBot="1" x14ac:dyDescent="0.3">
      <c r="B22" s="11"/>
      <c r="C22" s="13"/>
    </row>
    <row r="23" spans="2:3" ht="15.75" thickBot="1" x14ac:dyDescent="0.3">
      <c r="B23" s="1" t="s">
        <v>55</v>
      </c>
      <c r="C23" s="18">
        <f>SUM(C20:C21)</f>
        <v>10043.469999999999</v>
      </c>
    </row>
    <row r="24" spans="2:3" x14ac:dyDescent="0.25">
      <c r="B24" s="19"/>
      <c r="C24" s="20"/>
    </row>
    <row r="25" spans="2:3" x14ac:dyDescent="0.25">
      <c r="B25" s="6" t="s">
        <v>14</v>
      </c>
      <c r="C25" s="7"/>
    </row>
    <row r="26" spans="2:3" x14ac:dyDescent="0.25">
      <c r="B26" s="6"/>
      <c r="C26" s="7"/>
    </row>
    <row r="27" spans="2:3" x14ac:dyDescent="0.25">
      <c r="B27" s="6" t="s">
        <v>15</v>
      </c>
      <c r="C27" s="21">
        <v>80.55</v>
      </c>
    </row>
    <row r="28" spans="2:3" ht="15.75" thickBot="1" x14ac:dyDescent="0.3">
      <c r="B28" s="11"/>
      <c r="C28" s="13"/>
    </row>
    <row r="29" spans="2:3" ht="15.75" thickBot="1" x14ac:dyDescent="0.3">
      <c r="B29" s="1" t="s">
        <v>55</v>
      </c>
      <c r="C29" s="22">
        <f>SUM(C27)</f>
        <v>80.55</v>
      </c>
    </row>
    <row r="30" spans="2:3" x14ac:dyDescent="0.25">
      <c r="B30" s="19"/>
      <c r="C30" s="20"/>
    </row>
    <row r="31" spans="2:3" x14ac:dyDescent="0.25">
      <c r="B31" s="6" t="s">
        <v>16</v>
      </c>
      <c r="C31" s="7"/>
    </row>
    <row r="32" spans="2:3" x14ac:dyDescent="0.25">
      <c r="B32" s="6" t="s">
        <v>57</v>
      </c>
      <c r="C32" s="21">
        <v>399.98</v>
      </c>
    </row>
    <row r="33" spans="2:3" x14ac:dyDescent="0.25">
      <c r="B33" s="23" t="s">
        <v>57</v>
      </c>
      <c r="C33" s="24">
        <v>693.48</v>
      </c>
    </row>
    <row r="34" spans="2:3" x14ac:dyDescent="0.25">
      <c r="B34" s="6" t="s">
        <v>17</v>
      </c>
      <c r="C34" s="24">
        <v>213</v>
      </c>
    </row>
    <row r="35" spans="2:3" x14ac:dyDescent="0.25">
      <c r="B35" s="11" t="s">
        <v>18</v>
      </c>
      <c r="C35" s="25">
        <v>1421.5</v>
      </c>
    </row>
    <row r="36" spans="2:3" ht="15.75" thickBot="1" x14ac:dyDescent="0.3">
      <c r="B36" s="11"/>
      <c r="C36" s="26"/>
    </row>
    <row r="37" spans="2:3" ht="15.75" thickBot="1" x14ac:dyDescent="0.3">
      <c r="B37" s="1" t="s">
        <v>0</v>
      </c>
      <c r="C37" s="18">
        <f>SUM(C32:C36)</f>
        <v>2727.96</v>
      </c>
    </row>
    <row r="38" spans="2:3" x14ac:dyDescent="0.25">
      <c r="B38" s="19"/>
      <c r="C38" s="20"/>
    </row>
    <row r="39" spans="2:3" x14ac:dyDescent="0.25">
      <c r="B39" s="6" t="s">
        <v>19</v>
      </c>
      <c r="C39" s="27"/>
    </row>
    <row r="40" spans="2:3" x14ac:dyDescent="0.25">
      <c r="B40" s="6"/>
      <c r="C40" s="28"/>
    </row>
    <row r="41" spans="2:3" x14ac:dyDescent="0.25">
      <c r="B41" s="6"/>
      <c r="C41" s="28"/>
    </row>
    <row r="42" spans="2:3" x14ac:dyDescent="0.25">
      <c r="B42" s="6"/>
      <c r="C42" s="28"/>
    </row>
    <row r="43" spans="2:3" x14ac:dyDescent="0.25">
      <c r="B43" s="6"/>
      <c r="C43" s="7"/>
    </row>
    <row r="44" spans="2:3" ht="15.75" thickBot="1" x14ac:dyDescent="0.3">
      <c r="B44" s="11"/>
      <c r="C44" s="13"/>
    </row>
    <row r="45" spans="2:3" ht="15.75" thickBot="1" x14ac:dyDescent="0.3">
      <c r="B45" s="1" t="s">
        <v>55</v>
      </c>
      <c r="C45" s="18">
        <f t="shared" ref="C45" si="1">SUM(C40:C44)</f>
        <v>0</v>
      </c>
    </row>
    <row r="46" spans="2:3" x14ac:dyDescent="0.25">
      <c r="B46" s="19"/>
      <c r="C46" s="29"/>
    </row>
    <row r="47" spans="2:3" x14ac:dyDescent="0.25">
      <c r="B47" s="6" t="s">
        <v>20</v>
      </c>
      <c r="C47" s="27"/>
    </row>
    <row r="48" spans="2:3" x14ac:dyDescent="0.25">
      <c r="B48" s="30" t="s">
        <v>21</v>
      </c>
      <c r="C48" s="21">
        <v>352.38</v>
      </c>
    </row>
    <row r="49" spans="2:3" x14ac:dyDescent="0.25">
      <c r="B49" s="30" t="s">
        <v>22</v>
      </c>
      <c r="C49" s="21">
        <v>94.61</v>
      </c>
    </row>
    <row r="50" spans="2:3" x14ac:dyDescent="0.25">
      <c r="B50" s="30" t="s">
        <v>23</v>
      </c>
      <c r="C50" s="21">
        <v>295.72000000000003</v>
      </c>
    </row>
    <row r="51" spans="2:3" x14ac:dyDescent="0.25">
      <c r="B51" s="6" t="s">
        <v>24</v>
      </c>
      <c r="C51" s="24">
        <v>80</v>
      </c>
    </row>
    <row r="52" spans="2:3" x14ac:dyDescent="0.25">
      <c r="B52" s="6" t="s">
        <v>25</v>
      </c>
      <c r="C52" s="24">
        <v>450</v>
      </c>
    </row>
    <row r="53" spans="2:3" x14ac:dyDescent="0.25">
      <c r="B53" s="11" t="s">
        <v>26</v>
      </c>
      <c r="C53" s="25">
        <v>420</v>
      </c>
    </row>
    <row r="54" spans="2:3" x14ac:dyDescent="0.25">
      <c r="B54" s="11" t="s">
        <v>49</v>
      </c>
      <c r="C54" s="25">
        <v>1600</v>
      </c>
    </row>
    <row r="55" spans="2:3" x14ac:dyDescent="0.25">
      <c r="B55" s="11" t="s">
        <v>50</v>
      </c>
      <c r="C55" s="25">
        <v>350</v>
      </c>
    </row>
    <row r="56" spans="2:3" x14ac:dyDescent="0.25">
      <c r="B56" s="11" t="s">
        <v>50</v>
      </c>
      <c r="C56" s="25">
        <v>2900</v>
      </c>
    </row>
    <row r="57" spans="2:3" x14ac:dyDescent="0.25">
      <c r="B57" s="11" t="s">
        <v>51</v>
      </c>
      <c r="C57" s="25">
        <v>2769</v>
      </c>
    </row>
    <row r="58" spans="2:3" x14ac:dyDescent="0.25">
      <c r="B58" s="11" t="s">
        <v>27</v>
      </c>
      <c r="C58" s="25">
        <v>49</v>
      </c>
    </row>
    <row r="59" spans="2:3" x14ac:dyDescent="0.25">
      <c r="B59" s="11" t="s">
        <v>27</v>
      </c>
      <c r="C59" s="25">
        <v>16.2</v>
      </c>
    </row>
    <row r="60" spans="2:3" x14ac:dyDescent="0.25">
      <c r="B60" s="11" t="s">
        <v>28</v>
      </c>
      <c r="C60" s="25">
        <v>109</v>
      </c>
    </row>
    <row r="61" spans="2:3" x14ac:dyDescent="0.25">
      <c r="B61" s="11" t="s">
        <v>29</v>
      </c>
      <c r="C61" s="25">
        <v>500</v>
      </c>
    </row>
    <row r="62" spans="2:3" x14ac:dyDescent="0.25">
      <c r="B62" s="11" t="s">
        <v>52</v>
      </c>
      <c r="C62" s="26">
        <v>4329.2700000000004</v>
      </c>
    </row>
    <row r="63" spans="2:3" x14ac:dyDescent="0.25">
      <c r="B63" s="11"/>
      <c r="C63" s="26"/>
    </row>
    <row r="64" spans="2:3" ht="15.75" thickBot="1" x14ac:dyDescent="0.3">
      <c r="B64" s="11"/>
      <c r="C64" s="26"/>
    </row>
    <row r="65" spans="2:3" ht="15.75" thickBot="1" x14ac:dyDescent="0.3">
      <c r="B65" s="1" t="s">
        <v>0</v>
      </c>
      <c r="C65" s="18">
        <f>SUM(C48:C64)</f>
        <v>14315.18</v>
      </c>
    </row>
    <row r="66" spans="2:3" x14ac:dyDescent="0.25">
      <c r="B66" s="31"/>
      <c r="C66" s="32"/>
    </row>
    <row r="67" spans="2:3" x14ac:dyDescent="0.25">
      <c r="B67" s="31" t="s">
        <v>30</v>
      </c>
      <c r="C67" s="32"/>
    </row>
    <row r="68" spans="2:3" x14ac:dyDescent="0.25">
      <c r="B68" s="33" t="s">
        <v>31</v>
      </c>
      <c r="C68" s="34"/>
    </row>
    <row r="69" spans="2:3" x14ac:dyDescent="0.25">
      <c r="B69" s="6" t="s">
        <v>33</v>
      </c>
      <c r="C69" s="29">
        <v>130</v>
      </c>
    </row>
    <row r="70" spans="2:3" x14ac:dyDescent="0.25">
      <c r="B70" s="6" t="s">
        <v>32</v>
      </c>
      <c r="C70" s="29">
        <v>-2</v>
      </c>
    </row>
    <row r="71" spans="2:3" x14ac:dyDescent="0.25">
      <c r="B71" s="6"/>
      <c r="C71" s="29"/>
    </row>
    <row r="72" spans="2:3" x14ac:dyDescent="0.25">
      <c r="B72" s="6"/>
      <c r="C72" s="29"/>
    </row>
    <row r="73" spans="2:3" ht="15.75" thickBot="1" x14ac:dyDescent="0.3">
      <c r="B73" s="35"/>
      <c r="C73" s="36"/>
    </row>
    <row r="74" spans="2:3" ht="15.75" thickBot="1" x14ac:dyDescent="0.3">
      <c r="B74" s="1" t="s">
        <v>34</v>
      </c>
      <c r="C74" s="18">
        <f>SUM(C69:C73)</f>
        <v>128</v>
      </c>
    </row>
    <row r="75" spans="2:3" x14ac:dyDescent="0.25">
      <c r="B75" s="33" t="s">
        <v>35</v>
      </c>
      <c r="C75" s="34"/>
    </row>
    <row r="76" spans="2:3" x14ac:dyDescent="0.25">
      <c r="B76" s="6"/>
      <c r="C76" s="29"/>
    </row>
    <row r="77" spans="2:3" x14ac:dyDescent="0.25">
      <c r="B77" s="6"/>
      <c r="C77" s="29"/>
    </row>
    <row r="78" spans="2:3" x14ac:dyDescent="0.25">
      <c r="B78" s="6"/>
      <c r="C78" s="29"/>
    </row>
    <row r="79" spans="2:3" x14ac:dyDescent="0.25">
      <c r="B79" s="33"/>
      <c r="C79" s="29"/>
    </row>
    <row r="80" spans="2:3" ht="15.75" thickBot="1" x14ac:dyDescent="0.3">
      <c r="B80" s="33"/>
      <c r="C80" s="37"/>
    </row>
    <row r="81" spans="2:3" ht="15.75" thickBot="1" x14ac:dyDescent="0.3">
      <c r="B81" s="1" t="s">
        <v>36</v>
      </c>
      <c r="C81" s="18">
        <f>SUM(C76:C80)</f>
        <v>0</v>
      </c>
    </row>
    <row r="82" spans="2:3" ht="15.75" thickBot="1" x14ac:dyDescent="0.3">
      <c r="B82" s="1" t="s">
        <v>0</v>
      </c>
      <c r="C82" s="18"/>
    </row>
    <row r="83" spans="2:3" x14ac:dyDescent="0.25">
      <c r="B83" s="31" t="s">
        <v>37</v>
      </c>
      <c r="C83" s="38"/>
    </row>
    <row r="84" spans="2:3" x14ac:dyDescent="0.25">
      <c r="B84" s="33" t="s">
        <v>38</v>
      </c>
      <c r="C84" s="32"/>
    </row>
    <row r="85" spans="2:3" x14ac:dyDescent="0.25">
      <c r="B85" s="33"/>
      <c r="C85" s="29"/>
    </row>
    <row r="86" spans="2:3" x14ac:dyDescent="0.25">
      <c r="B86" s="33"/>
      <c r="C86" s="29"/>
    </row>
    <row r="87" spans="2:3" x14ac:dyDescent="0.25">
      <c r="B87" s="33"/>
      <c r="C87" s="39"/>
    </row>
    <row r="88" spans="2:3" ht="15.75" thickBot="1" x14ac:dyDescent="0.3">
      <c r="B88" s="40"/>
      <c r="C88" s="32"/>
    </row>
    <row r="89" spans="2:3" ht="15.75" thickBot="1" x14ac:dyDescent="0.3">
      <c r="B89" s="1" t="s">
        <v>0</v>
      </c>
      <c r="C89" s="18">
        <f t="shared" ref="C89" si="2">SUM(C85:C88)</f>
        <v>0</v>
      </c>
    </row>
    <row r="90" spans="2:3" x14ac:dyDescent="0.25">
      <c r="B90" s="31" t="s">
        <v>39</v>
      </c>
      <c r="C90" s="32"/>
    </row>
    <row r="91" spans="2:3" x14ac:dyDescent="0.25">
      <c r="B91" s="33" t="s">
        <v>40</v>
      </c>
      <c r="C91" s="32"/>
    </row>
    <row r="92" spans="2:3" x14ac:dyDescent="0.25">
      <c r="B92" s="40"/>
      <c r="C92" s="32"/>
    </row>
    <row r="93" spans="2:3" ht="15.75" thickBot="1" x14ac:dyDescent="0.3">
      <c r="B93" s="31"/>
      <c r="C93" s="32"/>
    </row>
    <row r="94" spans="2:3" ht="15.75" thickBot="1" x14ac:dyDescent="0.3">
      <c r="B94" s="1" t="s">
        <v>0</v>
      </c>
      <c r="C94" s="18"/>
    </row>
    <row r="95" spans="2:3" x14ac:dyDescent="0.25">
      <c r="B95" s="31"/>
      <c r="C95" s="32"/>
    </row>
    <row r="96" spans="2:3" x14ac:dyDescent="0.25">
      <c r="B96" s="31" t="s">
        <v>41</v>
      </c>
      <c r="C96" s="32"/>
    </row>
    <row r="97" spans="2:3" x14ac:dyDescent="0.25">
      <c r="B97" s="15"/>
      <c r="C97" s="32"/>
    </row>
    <row r="98" spans="2:3" x14ac:dyDescent="0.25">
      <c r="B98" s="19" t="s">
        <v>42</v>
      </c>
      <c r="C98" s="29">
        <v>2943.96</v>
      </c>
    </row>
    <row r="99" spans="2:3" x14ac:dyDescent="0.25">
      <c r="B99" s="6"/>
      <c r="C99" s="29"/>
    </row>
    <row r="100" spans="2:3" x14ac:dyDescent="0.25">
      <c r="B100" s="19" t="s">
        <v>43</v>
      </c>
      <c r="C100" s="29">
        <v>853.75</v>
      </c>
    </row>
    <row r="101" spans="2:3" x14ac:dyDescent="0.25">
      <c r="B101" s="33"/>
      <c r="C101" s="29"/>
    </row>
    <row r="102" spans="2:3" ht="15.75" thickBot="1" x14ac:dyDescent="0.3">
      <c r="B102" s="33"/>
      <c r="C102" s="32"/>
    </row>
    <row r="103" spans="2:3" ht="15.75" thickBot="1" x14ac:dyDescent="0.3">
      <c r="B103" s="1" t="s">
        <v>0</v>
      </c>
      <c r="C103" s="18">
        <f t="shared" ref="C103" si="3">SUM(C98:C102)</f>
        <v>3797.71</v>
      </c>
    </row>
    <row r="104" spans="2:3" x14ac:dyDescent="0.25">
      <c r="B104" s="31"/>
      <c r="C104" s="41"/>
    </row>
    <row r="105" spans="2:3" x14ac:dyDescent="0.25">
      <c r="B105" s="31" t="s">
        <v>44</v>
      </c>
      <c r="C105" s="32"/>
    </row>
    <row r="106" spans="2:3" x14ac:dyDescent="0.25">
      <c r="B106" s="33" t="s">
        <v>31</v>
      </c>
      <c r="C106" s="34"/>
    </row>
    <row r="107" spans="2:3" x14ac:dyDescent="0.25">
      <c r="B107" s="33"/>
      <c r="C107" s="34"/>
    </row>
    <row r="108" spans="2:3" ht="15.75" thickBot="1" x14ac:dyDescent="0.3">
      <c r="B108" s="33"/>
      <c r="C108" s="34"/>
    </row>
    <row r="109" spans="2:3" ht="15.75" thickBot="1" x14ac:dyDescent="0.3">
      <c r="B109" s="1" t="s">
        <v>0</v>
      </c>
      <c r="C109" s="42"/>
    </row>
    <row r="110" spans="2:3" x14ac:dyDescent="0.25">
      <c r="B110" s="33" t="s">
        <v>45</v>
      </c>
      <c r="C110" s="34"/>
    </row>
    <row r="111" spans="2:3" ht="15.75" thickBot="1" x14ac:dyDescent="0.3">
      <c r="B111" s="33"/>
      <c r="C111" s="38"/>
    </row>
    <row r="112" spans="2:3" ht="15.75" thickBot="1" x14ac:dyDescent="0.3">
      <c r="B112" s="1" t="s">
        <v>0</v>
      </c>
      <c r="C112" s="43"/>
    </row>
    <row r="113" spans="2:3" x14ac:dyDescent="0.25">
      <c r="B113" s="50"/>
      <c r="C113" s="44"/>
    </row>
    <row r="114" spans="2:3" x14ac:dyDescent="0.25">
      <c r="B114" s="19" t="s">
        <v>46</v>
      </c>
      <c r="C114" s="45"/>
    </row>
    <row r="115" spans="2:3" x14ac:dyDescent="0.25">
      <c r="B115" s="6"/>
      <c r="C115" s="29"/>
    </row>
    <row r="116" spans="2:3" x14ac:dyDescent="0.25">
      <c r="B116" s="6"/>
      <c r="C116" s="21"/>
    </row>
    <row r="117" spans="2:3" x14ac:dyDescent="0.25">
      <c r="B117" s="11" t="s">
        <v>47</v>
      </c>
      <c r="C117" s="26">
        <v>2470.9499999999998</v>
      </c>
    </row>
    <row r="118" spans="2:3" x14ac:dyDescent="0.25">
      <c r="B118" s="11"/>
      <c r="C118" s="26"/>
    </row>
    <row r="119" spans="2:3" x14ac:dyDescent="0.25">
      <c r="B119" s="11"/>
      <c r="C119" s="26"/>
    </row>
    <row r="120" spans="2:3" x14ac:dyDescent="0.25">
      <c r="B120" s="11"/>
      <c r="C120" s="26"/>
    </row>
    <row r="121" spans="2:3" x14ac:dyDescent="0.25">
      <c r="B121" s="11"/>
      <c r="C121" s="26"/>
    </row>
    <row r="122" spans="2:3" ht="15.75" thickBot="1" x14ac:dyDescent="0.3">
      <c r="B122" s="11"/>
      <c r="C122" s="13"/>
    </row>
    <row r="123" spans="2:3" ht="15.75" thickBot="1" x14ac:dyDescent="0.3">
      <c r="B123" s="1" t="s">
        <v>0</v>
      </c>
      <c r="C123" s="18">
        <f t="shared" ref="C123" si="4">SUM(C115:C122)</f>
        <v>2470.9499999999998</v>
      </c>
    </row>
    <row r="124" spans="2:3" x14ac:dyDescent="0.25">
      <c r="B124" s="31"/>
      <c r="C124" s="32"/>
    </row>
    <row r="125" spans="2:3" x14ac:dyDescent="0.25">
      <c r="B125" s="46"/>
      <c r="C125" s="47"/>
    </row>
    <row r="126" spans="2:3" ht="15.75" x14ac:dyDescent="0.25">
      <c r="B126" s="48"/>
      <c r="C126" s="7"/>
    </row>
    <row r="127" spans="2:3" ht="16.5" thickBot="1" x14ac:dyDescent="0.3">
      <c r="B127" s="2" t="s">
        <v>56</v>
      </c>
      <c r="C127" s="49">
        <f>SUM(C17+C23+C29+C37+C45+C65+C74+C81+C89+C103+C123)</f>
        <v>71893.61</v>
      </c>
    </row>
  </sheetData>
  <sheetProtection sheet="1" objects="1" scenarios="1"/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2020-07-13T18:41:38Z</dcterms:created>
  <dcterms:modified xsi:type="dcterms:W3CDTF">2020-07-14T17:56:57Z</dcterms:modified>
</cp:coreProperties>
</file>